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5E893CC1-1775-466A-B7EA-72A88FDE2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B41" i="3"/>
  <c r="C36" i="3"/>
  <c r="C45" i="3" s="1"/>
  <c r="B36" i="3"/>
  <c r="C16" i="3"/>
  <c r="B16" i="3"/>
  <c r="C4" i="3"/>
  <c r="B4" i="3"/>
  <c r="B45" i="3" l="1"/>
  <c r="C33" i="3"/>
  <c r="C61" i="3" s="1"/>
  <c r="B33" i="3"/>
  <c r="B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<sst xmlns="http://schemas.openxmlformats.org/spreadsheetml/2006/main" count="93" uniqueCount="58">
  <si>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</si>
  <si>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</si>
  <si>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</si>
  <si>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</si>
  <si>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</si>
  <si>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</si>
  <si>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</si>
  <si>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</si>
  <si>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</si>
  <si>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</si>
  <si>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</si>
  <si>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</si>
  <si>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</si>
  <si>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</si>
  <si>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</si>
  <si>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</si>
  <si>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</si>
  <si>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</si>
  <si>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</si>
  <si>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</si>
  <si>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</si>
  <si>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</si>
  <si>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</si>
  <si>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</si>
  <si>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</si>
  <si>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</si>
  <si>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</si>
  <si>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</si>
  <si>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</si>
  <si>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</si>
  <si>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</si>
  <si>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</si>
  <si>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</si>
  <si>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</si>
  <si>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</si>
  <si>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</si>
  <si>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</si>
  <si>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</si>
  <si>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</si>
  <si>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</si>
  <si>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</si>
  <si>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</si>
  <si>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</si>
  <si>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</si>
  <si>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</si>
  <si>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</si>
  <si>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</si>
  <si>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</si>
  <si>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</si>
  <si>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</si>
  <si>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</si>
  <si>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</si>
  <si>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</si>
  <si>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</si>
  <si>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</si>
  <si>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</si>
  <si>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</si>
  <si>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Cultura de Acámbaro, Guanajuato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</si>
</sst>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1476375</xdr:colOff>
      <xdr:row>73</xdr:row>
      <xdr:rowOff>0</xdr:rowOff>
    </xdr:from>
    <xdr:to>
      <xdr:col>1</xdr:col>
      <xdr:colOff>1290553</xdr:colOff>
      <xdr:row>78</xdr:row>
      <xdr:rowOff>5015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BB7CE7-2254-49AC-A57A-9EE5C49BD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1258550"/>
          <a:ext cx="5005303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topLeftCell="A46" zoomScaleNormal="100" workbookViewId="0">
      <selection activeCell="C72" sqref="C7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1914214.7</v>
      </c>
      <c r="C4" s="16">
        <f>SUM(C5:C14)</f>
        <v>6204350.1699999999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172832.44</v>
      </c>
      <c r="C11" s="17">
        <v>346798.12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1741382.26</v>
      </c>
      <c r="C13" s="17">
        <v>5857552.0499999998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1466418.1800000002</v>
      </c>
      <c r="C16" s="16">
        <f>SUM(C17:C32)</f>
        <v>5724865.8499999996</v>
      </c>
      <c r="D16" s="13" t="s">
        <v>38</v>
      </c>
    </row>
    <row r="17" spans="1:4" ht="11.25" customHeight="1" x14ac:dyDescent="0.2">
      <c r="A17" s="7" t="s">
        <v>8</v>
      </c>
      <c r="B17" s="17">
        <v>1012878.63</v>
      </c>
      <c r="C17" s="17">
        <v>3205147.6</v>
      </c>
      <c r="D17" s="14">
        <v>1000</v>
      </c>
    </row>
    <row r="18" spans="1:4" ht="11.25" customHeight="1" x14ac:dyDescent="0.2">
      <c r="A18" s="7" t="s">
        <v>9</v>
      </c>
      <c r="B18" s="17">
        <v>24386.95</v>
      </c>
      <c r="C18" s="17">
        <v>213384.22</v>
      </c>
      <c r="D18" s="14">
        <v>2000</v>
      </c>
    </row>
    <row r="19" spans="1:4" ht="11.25" customHeight="1" x14ac:dyDescent="0.2">
      <c r="A19" s="7" t="s">
        <v>10</v>
      </c>
      <c r="B19" s="17">
        <v>123392.2</v>
      </c>
      <c r="C19" s="17">
        <v>1118907.51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305760.40000000002</v>
      </c>
      <c r="C23" s="17">
        <v>1187426.52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447796.51999999979</v>
      </c>
      <c r="C33" s="16">
        <f>C4-C16</f>
        <v>479484.3200000003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18249.84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18249.84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-18249.84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42672.28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42672.28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54936.480000000003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54936.480000000003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-54936.480000000003</v>
      </c>
      <c r="C59" s="16">
        <f>C48-C54</f>
        <v>42672.28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392860.0399999998</v>
      </c>
      <c r="C61" s="16">
        <f>C59+C45+C33</f>
        <v>503906.7600000003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2863221.45</v>
      </c>
      <c r="C63" s="16">
        <v>2359314.69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3256081.49</v>
      </c>
      <c r="C65" s="16">
        <v>2863221.45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revision/>
  <cp:lastPrinted>2024-04-25T15:23:02Z</cp:lastPrinted>
  <dcterms:created xsi:type="dcterms:W3CDTF">2012-12-11T20:31:36Z</dcterms:created>
  <dcterms:modified xsi:type="dcterms:W3CDTF">2024-04-25T15:24:31Z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